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 activeTab="3"/>
  </bookViews>
  <sheets>
    <sheet name="szacowane ilość na marzec - (2" sheetId="4" r:id="rId1"/>
    <sheet name="szacowana ilość 2020 (2)" sheetId="2" r:id="rId2"/>
    <sheet name="szacowana ilość 2020" sheetId="1" r:id="rId3"/>
    <sheet name="szacowane ilość na marzec - kwi" sheetId="3" r:id="rId4"/>
  </sheets>
  <calcPr calcId="144525"/>
</workbook>
</file>

<file path=xl/calcChain.xml><?xml version="1.0" encoding="utf-8"?>
<calcChain xmlns="http://schemas.openxmlformats.org/spreadsheetml/2006/main">
  <c r="L9" i="4" l="1"/>
  <c r="L8" i="4"/>
  <c r="L7" i="4"/>
  <c r="L6" i="4"/>
  <c r="L5" i="4"/>
  <c r="L4" i="4"/>
  <c r="L3" i="4"/>
  <c r="L9" i="3" l="1"/>
  <c r="L8" i="3"/>
  <c r="L7" i="3"/>
  <c r="L6" i="3"/>
  <c r="L5" i="3"/>
  <c r="L4" i="3"/>
  <c r="L3" i="3"/>
  <c r="D4" i="2" l="1"/>
  <c r="N4" i="1"/>
  <c r="N5" i="1"/>
  <c r="N6" i="1"/>
  <c r="N7" i="1"/>
  <c r="N8" i="1"/>
  <c r="N9" i="1"/>
</calcChain>
</file>

<file path=xl/sharedStrings.xml><?xml version="1.0" encoding="utf-8"?>
<sst xmlns="http://schemas.openxmlformats.org/spreadsheetml/2006/main" count="80" uniqueCount="34">
  <si>
    <t>Rodzaj odpadu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</si>
  <si>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</si>
  <si>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</si>
  <si>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</si>
  <si>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</si>
  <si>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</si>
  <si>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</si>
  <si>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</si>
  <si>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</si>
  <si>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</si>
  <si>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</t>
  </si>
  <si>
    <t>Listopad</t>
  </si>
  <si>
    <t>Grudzień</t>
  </si>
  <si>
    <t>Razem</t>
  </si>
  <si>
    <t xml:space="preserve">Niesegregowane (zmieszane) odpady komunalne </t>
  </si>
  <si>
    <t>Odpady ulegające biuodegradacji</t>
  </si>
  <si>
    <t>Przeterminowane leki</t>
  </si>
  <si>
    <t xml:space="preserve">Zużyte baterie </t>
  </si>
  <si>
    <t xml:space="preserve">Załącznik nr </t>
  </si>
  <si>
    <t>szacoewane ilości do odebrania</t>
  </si>
  <si>
    <t>Tworzyw sztucznych, metale, opakowania wielomateriałowe</t>
  </si>
  <si>
    <t>Szkła</t>
  </si>
  <si>
    <t xml:space="preserve">Popiół i żuzel </t>
  </si>
  <si>
    <t>Papier i tektura</t>
  </si>
  <si>
    <t xml:space="preserve">I przetarg  na 2020 r. </t>
  </si>
  <si>
    <t>Niesegregowane (zmieszane) odpady komunalne</t>
  </si>
  <si>
    <t>popiól</t>
  </si>
  <si>
    <t>Opakowania ze szkła</t>
  </si>
  <si>
    <t>Opakowania z tworzyw sztucznych</t>
  </si>
  <si>
    <t>Opakowania z papieru i tektury</t>
  </si>
  <si>
    <t>Odpady bio</t>
  </si>
  <si>
    <t>zużyte baterie i akum.</t>
  </si>
  <si>
    <t>szacunkowe dane przetarg na marzec - kwiecień 2020</t>
  </si>
  <si>
    <t>do przetargu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</si>
</sst>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2" fillId="2" borderId="1" xfId="0" applyFont="1" applyFill="1" applyBorder="1"/>
    <xf numFmtId="2" fontId="3" fillId="2" borderId="1" xfId="0" applyNumberFormat="1" applyFont="1" applyFill="1" applyBorder="1"/>
    <xf numFmtId="164" fontId="5" fillId="0" borderId="1" xfId="0" applyNumberFormat="1" applyFont="1" applyBorder="1"/>
    <xf numFmtId="164" fontId="0" fillId="2" borderId="1" xfId="0" applyNumberFormat="1" applyFont="1" applyFill="1" applyBorder="1"/>
    <xf numFmtId="0" fontId="0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164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4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Layout" zoomScaleNormal="100" workbookViewId="0">
      <selection activeCell="L3" sqref="L3"/>
    </sheetView>
  </sheetViews>
  <sheetFormatPr defaultRowHeight="15" x14ac:dyDescent="0.25"/>
  <cols>
    <col min="1" max="1" width="18.85546875" customWidth="1"/>
  </cols>
  <sheetData>
    <row r="1" spans="1:13" x14ac:dyDescent="0.25">
      <c r="A1" s="25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15" t="s">
        <v>0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7" t="s">
        <v>10</v>
      </c>
      <c r="J2" s="16" t="s">
        <v>11</v>
      </c>
      <c r="K2" s="16" t="s">
        <v>12</v>
      </c>
      <c r="L2" s="16" t="s">
        <v>13</v>
      </c>
    </row>
    <row r="3" spans="1:13" ht="36" customHeight="1" x14ac:dyDescent="0.25">
      <c r="A3" s="18" t="s">
        <v>25</v>
      </c>
      <c r="B3" s="19">
        <v>183.27</v>
      </c>
      <c r="C3" s="19">
        <v>217.42</v>
      </c>
      <c r="D3" s="19">
        <v>244.48</v>
      </c>
      <c r="E3" s="19">
        <v>219.45</v>
      </c>
      <c r="F3" s="19">
        <v>274.43</v>
      </c>
      <c r="G3" s="19">
        <v>250.95</v>
      </c>
      <c r="H3" s="19">
        <v>241.25</v>
      </c>
      <c r="I3" s="19">
        <v>202.17</v>
      </c>
      <c r="J3" s="19">
        <v>177.99</v>
      </c>
      <c r="K3" s="19">
        <v>186.47</v>
      </c>
      <c r="L3" s="20">
        <f t="shared" ref="L3:L9" si="0">SUM(B3:K3)</f>
        <v>2197.88</v>
      </c>
    </row>
    <row r="4" spans="1:13" x14ac:dyDescent="0.25">
      <c r="A4" s="18" t="s">
        <v>26</v>
      </c>
      <c r="B4" s="19">
        <v>127.16</v>
      </c>
      <c r="C4" s="19">
        <v>116.76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99.71</v>
      </c>
      <c r="J4" s="19">
        <v>108.02</v>
      </c>
      <c r="K4" s="19">
        <v>153.99</v>
      </c>
      <c r="L4" s="20">
        <f t="shared" si="0"/>
        <v>605.64</v>
      </c>
    </row>
    <row r="5" spans="1:13" x14ac:dyDescent="0.25">
      <c r="A5" s="21" t="s">
        <v>27</v>
      </c>
      <c r="B5" s="19">
        <v>18.579999999999998</v>
      </c>
      <c r="C5" s="19">
        <v>17.940000000000001</v>
      </c>
      <c r="D5" s="19">
        <v>16.8</v>
      </c>
      <c r="E5" s="19">
        <v>18.579999999999998</v>
      </c>
      <c r="F5" s="19">
        <v>21.81</v>
      </c>
      <c r="G5" s="19">
        <v>21.87</v>
      </c>
      <c r="H5" s="19">
        <v>19.68</v>
      </c>
      <c r="I5" s="19">
        <v>18.41</v>
      </c>
      <c r="J5" s="19">
        <v>18.62</v>
      </c>
      <c r="K5" s="19">
        <v>18.66</v>
      </c>
      <c r="L5" s="20">
        <f t="shared" si="0"/>
        <v>190.95</v>
      </c>
    </row>
    <row r="6" spans="1:13" ht="31.5" customHeight="1" x14ac:dyDescent="0.25">
      <c r="A6" s="18" t="s">
        <v>28</v>
      </c>
      <c r="B6" s="19">
        <v>15.84</v>
      </c>
      <c r="C6" s="19">
        <v>18.28</v>
      </c>
      <c r="D6" s="19">
        <v>18.68</v>
      </c>
      <c r="E6" s="19">
        <v>20.59</v>
      </c>
      <c r="F6" s="19">
        <v>22.77</v>
      </c>
      <c r="G6" s="19">
        <v>21.94</v>
      </c>
      <c r="H6" s="19">
        <v>21.67</v>
      </c>
      <c r="I6" s="19">
        <v>19</v>
      </c>
      <c r="J6" s="19">
        <v>20.25</v>
      </c>
      <c r="K6" s="19">
        <v>22.43</v>
      </c>
      <c r="L6" s="20">
        <f t="shared" si="0"/>
        <v>201.45</v>
      </c>
    </row>
    <row r="7" spans="1:13" ht="27.75" customHeight="1" x14ac:dyDescent="0.25">
      <c r="A7" s="18" t="s">
        <v>29</v>
      </c>
      <c r="B7" s="19">
        <v>0.08</v>
      </c>
      <c r="C7" s="19">
        <v>0.08</v>
      </c>
      <c r="D7" s="19">
        <v>0.15</v>
      </c>
      <c r="E7" s="19">
        <v>0.1</v>
      </c>
      <c r="F7" s="19">
        <v>1.05</v>
      </c>
      <c r="G7" s="22">
        <v>0.74</v>
      </c>
      <c r="H7" s="19">
        <v>1.87</v>
      </c>
      <c r="I7" s="19">
        <v>0.79</v>
      </c>
      <c r="J7" s="22">
        <v>0.43</v>
      </c>
      <c r="K7" s="21">
        <v>0.4</v>
      </c>
      <c r="L7" s="20">
        <f t="shared" si="0"/>
        <v>5.69</v>
      </c>
    </row>
    <row r="8" spans="1:13" x14ac:dyDescent="0.25">
      <c r="A8" s="21" t="s">
        <v>30</v>
      </c>
      <c r="B8" s="19">
        <v>4.07</v>
      </c>
      <c r="C8" s="19">
        <v>64.42</v>
      </c>
      <c r="D8" s="19">
        <v>73.989999999999995</v>
      </c>
      <c r="E8" s="19">
        <v>66.86</v>
      </c>
      <c r="F8" s="19">
        <v>48.51</v>
      </c>
      <c r="G8" s="19">
        <v>67.489999999999995</v>
      </c>
      <c r="H8" s="19">
        <v>50.64</v>
      </c>
      <c r="I8" s="19">
        <v>71.040000000000006</v>
      </c>
      <c r="J8" s="19">
        <v>69.150000000000006</v>
      </c>
      <c r="K8" s="19">
        <v>19.760000000000002</v>
      </c>
      <c r="L8" s="20">
        <f t="shared" si="0"/>
        <v>535.93000000000006</v>
      </c>
    </row>
    <row r="9" spans="1:13" x14ac:dyDescent="0.25">
      <c r="A9" s="21" t="s">
        <v>16</v>
      </c>
      <c r="B9" s="19">
        <v>0</v>
      </c>
      <c r="C9" s="19">
        <v>2.4E-2</v>
      </c>
      <c r="D9" s="19">
        <v>0</v>
      </c>
      <c r="E9" s="19">
        <v>0</v>
      </c>
      <c r="F9" s="19">
        <v>0</v>
      </c>
      <c r="G9" s="19">
        <v>0.03</v>
      </c>
      <c r="H9" s="19">
        <v>0</v>
      </c>
      <c r="I9" s="19">
        <v>0</v>
      </c>
      <c r="J9" s="22">
        <v>2.1000000000000001E-2</v>
      </c>
      <c r="K9" s="19">
        <v>0</v>
      </c>
      <c r="L9" s="20">
        <f t="shared" si="0"/>
        <v>7.4999999999999997E-2</v>
      </c>
    </row>
    <row r="10" spans="1:13" x14ac:dyDescent="0.25">
      <c r="A10" s="21" t="s">
        <v>31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>
        <v>0.1</v>
      </c>
    </row>
  </sheetData>
  <mergeCells count="1">
    <mergeCell ref="A1:M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view="pageLayout" zoomScaleNormal="100" workbookViewId="0">
      <selection activeCell="G8" sqref="G8"/>
    </sheetView>
  </sheetViews>
  <sheetFormatPr defaultRowHeight="15" x14ac:dyDescent="0.25"/>
  <cols>
    <col min="1" max="1" width="20" customWidth="1"/>
    <col min="2" max="2" width="9.5703125" customWidth="1"/>
    <col min="3" max="3" width="9.7109375" customWidth="1"/>
    <col min="4" max="4" width="12.85546875" customWidth="1"/>
  </cols>
  <sheetData>
    <row r="2" spans="1:6" x14ac:dyDescent="0.25">
      <c r="A2" s="27" t="s">
        <v>18</v>
      </c>
      <c r="B2" s="27"/>
      <c r="C2" s="27"/>
      <c r="D2" s="27"/>
    </row>
    <row r="3" spans="1:6" ht="39" x14ac:dyDescent="0.25">
      <c r="A3" s="13" t="s">
        <v>0</v>
      </c>
      <c r="B3" s="14" t="s">
        <v>1</v>
      </c>
      <c r="C3" s="14" t="s">
        <v>2</v>
      </c>
      <c r="D3" s="3" t="s">
        <v>19</v>
      </c>
    </row>
    <row r="4" spans="1:6" ht="39" customHeight="1" x14ac:dyDescent="0.25">
      <c r="A4" s="4" t="s">
        <v>14</v>
      </c>
      <c r="B4" s="5">
        <v>204.94</v>
      </c>
      <c r="C4" s="5">
        <v>145.33000000000001</v>
      </c>
      <c r="D4" s="10">
        <f>SUM(B4:C4)</f>
        <v>350.27</v>
      </c>
      <c r="E4" s="28"/>
      <c r="F4" s="1"/>
    </row>
    <row r="5" spans="1:6" ht="20.25" customHeight="1" x14ac:dyDescent="0.25">
      <c r="A5" s="4" t="s">
        <v>22</v>
      </c>
      <c r="B5" s="5">
        <v>94.18</v>
      </c>
      <c r="C5" s="5">
        <v>139.91</v>
      </c>
      <c r="D5" s="10">
        <v>1050</v>
      </c>
      <c r="E5" s="28"/>
    </row>
    <row r="6" spans="1:6" ht="21" customHeight="1" x14ac:dyDescent="0.25">
      <c r="A6" s="8" t="s">
        <v>21</v>
      </c>
      <c r="B6" s="5">
        <v>20.52</v>
      </c>
      <c r="C6" s="5">
        <v>15.41</v>
      </c>
      <c r="D6" s="10">
        <v>214</v>
      </c>
      <c r="E6" s="1"/>
    </row>
    <row r="7" spans="1:6" ht="38.25" customHeight="1" x14ac:dyDescent="0.25">
      <c r="A7" s="4" t="s">
        <v>20</v>
      </c>
      <c r="B7" s="5">
        <v>16.760000000000002</v>
      </c>
      <c r="C7" s="5">
        <v>13.84</v>
      </c>
      <c r="D7" s="10">
        <v>216</v>
      </c>
    </row>
    <row r="8" spans="1:6" x14ac:dyDescent="0.25">
      <c r="A8" s="4" t="s">
        <v>23</v>
      </c>
      <c r="B8" s="5">
        <v>0</v>
      </c>
      <c r="C8" s="5">
        <v>0.21099999999999999</v>
      </c>
      <c r="D8" s="10">
        <v>4.5</v>
      </c>
    </row>
    <row r="9" spans="1:6" ht="24.75" x14ac:dyDescent="0.25">
      <c r="A9" s="4" t="s">
        <v>15</v>
      </c>
      <c r="B9" s="5">
        <v>3.9</v>
      </c>
      <c r="C9" s="5">
        <v>0</v>
      </c>
      <c r="D9" s="10">
        <v>504</v>
      </c>
    </row>
    <row r="10" spans="1:6" ht="18" customHeight="1" x14ac:dyDescent="0.25">
      <c r="A10" s="8" t="s">
        <v>16</v>
      </c>
      <c r="B10" s="5">
        <v>0</v>
      </c>
      <c r="C10" s="5">
        <v>0</v>
      </c>
      <c r="D10" s="10">
        <v>0.1</v>
      </c>
      <c r="E10" s="2"/>
    </row>
    <row r="11" spans="1:6" ht="15.75" customHeight="1" x14ac:dyDescent="0.25">
      <c r="A11" s="8" t="s">
        <v>17</v>
      </c>
      <c r="B11" s="5">
        <v>0</v>
      </c>
      <c r="C11" s="5">
        <v>0</v>
      </c>
      <c r="D11" s="10">
        <v>0.1</v>
      </c>
    </row>
  </sheetData>
  <mergeCells count="2">
    <mergeCell ref="A2:D2"/>
    <mergeCell ref="E4:E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view="pageLayout" topLeftCell="A4" zoomScaleNormal="100" workbookViewId="0">
      <selection activeCell="A2" sqref="A2:O2"/>
    </sheetView>
  </sheetViews>
  <sheetFormatPr defaultRowHeight="15" x14ac:dyDescent="0.25"/>
  <cols>
    <col min="1" max="1" width="20" customWidth="1"/>
    <col min="2" max="2" width="9.5703125" customWidth="1"/>
    <col min="3" max="3" width="9.7109375" customWidth="1"/>
    <col min="4" max="4" width="10.42578125" customWidth="1"/>
    <col min="5" max="6" width="10" customWidth="1"/>
    <col min="7" max="7" width="10.140625" customWidth="1"/>
    <col min="8" max="8" width="10" customWidth="1"/>
    <col min="9" max="9" width="10.42578125" customWidth="1"/>
    <col min="10" max="10" width="10" customWidth="1"/>
    <col min="11" max="11" width="9.5703125" customWidth="1"/>
    <col min="12" max="13" width="10.5703125" customWidth="1"/>
    <col min="14" max="14" width="11.42578125" customWidth="1"/>
    <col min="15" max="15" width="12.85546875" customWidth="1"/>
  </cols>
  <sheetData>
    <row r="2" spans="1:17" ht="24.75" customHeight="1" x14ac:dyDescent="0.2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7" ht="39" x14ac:dyDescent="0.25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3" t="s">
        <v>10</v>
      </c>
      <c r="L3" s="14" t="s">
        <v>11</v>
      </c>
      <c r="M3" s="14" t="s">
        <v>12</v>
      </c>
      <c r="N3" s="14" t="s">
        <v>13</v>
      </c>
      <c r="O3" s="3" t="s">
        <v>19</v>
      </c>
    </row>
    <row r="4" spans="1:17" ht="39" customHeight="1" x14ac:dyDescent="0.25">
      <c r="A4" s="4" t="s">
        <v>14</v>
      </c>
      <c r="B4" s="5">
        <v>204.94</v>
      </c>
      <c r="C4" s="5">
        <v>145.33000000000001</v>
      </c>
      <c r="D4" s="5">
        <v>183.27</v>
      </c>
      <c r="E4" s="5">
        <v>217.42</v>
      </c>
      <c r="F4" s="5">
        <v>244.48</v>
      </c>
      <c r="G4" s="6">
        <v>219.45</v>
      </c>
      <c r="H4" s="5">
        <v>274.43</v>
      </c>
      <c r="I4" s="5">
        <v>250.95</v>
      </c>
      <c r="J4" s="5">
        <v>241.25</v>
      </c>
      <c r="K4" s="5">
        <v>130.97200000000001</v>
      </c>
      <c r="L4" s="5">
        <v>117.01600000000001</v>
      </c>
      <c r="M4" s="5">
        <v>132.83199999999999</v>
      </c>
      <c r="N4" s="11">
        <f>SUM(B4:M4)</f>
        <v>2362.34</v>
      </c>
      <c r="O4" s="10">
        <v>2370</v>
      </c>
      <c r="P4" s="28"/>
      <c r="Q4" s="1"/>
    </row>
    <row r="5" spans="1:17" ht="20.25" customHeight="1" x14ac:dyDescent="0.25">
      <c r="A5" s="4" t="s">
        <v>22</v>
      </c>
      <c r="B5" s="5">
        <v>94.18</v>
      </c>
      <c r="C5" s="5">
        <v>139.91</v>
      </c>
      <c r="D5" s="5">
        <v>127.16</v>
      </c>
      <c r="E5" s="5">
        <v>116.76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5">
        <v>196.458</v>
      </c>
      <c r="L5" s="5">
        <v>175.524</v>
      </c>
      <c r="M5" s="5">
        <v>199.24799999999999</v>
      </c>
      <c r="N5" s="11">
        <f>SUM(B5:M5)</f>
        <v>1049.24</v>
      </c>
      <c r="O5" s="10">
        <v>1050</v>
      </c>
      <c r="P5" s="28"/>
    </row>
    <row r="6" spans="1:17" ht="21" customHeight="1" x14ac:dyDescent="0.25">
      <c r="A6" s="8" t="s">
        <v>21</v>
      </c>
      <c r="B6" s="5">
        <v>20.52</v>
      </c>
      <c r="C6" s="5">
        <v>15.41</v>
      </c>
      <c r="D6" s="5">
        <v>18.579999999999998</v>
      </c>
      <c r="E6" s="5">
        <v>17.940000000000001</v>
      </c>
      <c r="F6" s="5">
        <v>16.8</v>
      </c>
      <c r="G6" s="5">
        <v>18.579999999999998</v>
      </c>
      <c r="H6" s="5">
        <v>21.81</v>
      </c>
      <c r="I6" s="5">
        <v>21.87</v>
      </c>
      <c r="J6" s="5">
        <v>19.68</v>
      </c>
      <c r="K6" s="5">
        <v>15.38</v>
      </c>
      <c r="L6" s="5">
        <v>14.09</v>
      </c>
      <c r="M6" s="5">
        <v>13.01</v>
      </c>
      <c r="N6" s="11">
        <f>SUM(B6:M6)</f>
        <v>213.67</v>
      </c>
      <c r="O6" s="10">
        <v>214</v>
      </c>
      <c r="P6" s="1"/>
    </row>
    <row r="7" spans="1:17" ht="38.25" customHeight="1" x14ac:dyDescent="0.25">
      <c r="A7" s="4" t="s">
        <v>20</v>
      </c>
      <c r="B7" s="5">
        <v>16.760000000000002</v>
      </c>
      <c r="C7" s="5">
        <v>13.84</v>
      </c>
      <c r="D7" s="5">
        <v>15.84</v>
      </c>
      <c r="E7" s="5">
        <v>18.28</v>
      </c>
      <c r="F7" s="5">
        <v>18.68</v>
      </c>
      <c r="G7" s="5">
        <v>20.59</v>
      </c>
      <c r="H7" s="5">
        <v>22.77</v>
      </c>
      <c r="I7" s="5">
        <v>21.94</v>
      </c>
      <c r="J7" s="5">
        <v>21.67</v>
      </c>
      <c r="K7" s="5">
        <v>15.17</v>
      </c>
      <c r="L7" s="5">
        <v>15.56</v>
      </c>
      <c r="M7" s="5">
        <v>14.82</v>
      </c>
      <c r="N7" s="11">
        <f t="shared" ref="N7:N9" si="0">SUM(B7:M7)</f>
        <v>215.92</v>
      </c>
      <c r="O7" s="10">
        <v>216</v>
      </c>
    </row>
    <row r="8" spans="1:17" x14ac:dyDescent="0.25">
      <c r="A8" s="4" t="s">
        <v>23</v>
      </c>
      <c r="B8" s="5">
        <v>0</v>
      </c>
      <c r="C8" s="5">
        <v>0.21099999999999999</v>
      </c>
      <c r="D8" s="5">
        <v>0.08</v>
      </c>
      <c r="E8" s="5">
        <v>0.08</v>
      </c>
      <c r="F8" s="5">
        <v>0.15</v>
      </c>
      <c r="G8" s="5">
        <v>0.1</v>
      </c>
      <c r="H8" s="5">
        <v>1.05</v>
      </c>
      <c r="I8" s="5">
        <v>0.74</v>
      </c>
      <c r="J8" s="9">
        <v>1.87</v>
      </c>
      <c r="K8" s="9">
        <v>0</v>
      </c>
      <c r="L8" s="9">
        <v>0</v>
      </c>
      <c r="M8" s="5">
        <v>0</v>
      </c>
      <c r="N8" s="12">
        <f t="shared" si="0"/>
        <v>4.2810000000000006</v>
      </c>
      <c r="O8" s="10">
        <v>4.5</v>
      </c>
    </row>
    <row r="9" spans="1:17" ht="24.75" x14ac:dyDescent="0.25">
      <c r="A9" s="4" t="s">
        <v>15</v>
      </c>
      <c r="B9" s="5">
        <v>3.9</v>
      </c>
      <c r="C9" s="5">
        <v>0</v>
      </c>
      <c r="D9" s="5">
        <v>4.07</v>
      </c>
      <c r="E9" s="5">
        <v>64.42</v>
      </c>
      <c r="F9" s="5">
        <v>73.989999999999995</v>
      </c>
      <c r="G9" s="5">
        <v>66.86</v>
      </c>
      <c r="H9" s="5">
        <v>48.51</v>
      </c>
      <c r="I9" s="5">
        <v>67.489999999999995</v>
      </c>
      <c r="J9" s="5">
        <v>50.64</v>
      </c>
      <c r="K9" s="5">
        <v>43.38</v>
      </c>
      <c r="L9" s="5">
        <v>80.28</v>
      </c>
      <c r="M9" s="5">
        <v>0</v>
      </c>
      <c r="N9" s="11">
        <f t="shared" si="0"/>
        <v>503.53999999999996</v>
      </c>
      <c r="O9" s="10">
        <v>504</v>
      </c>
    </row>
    <row r="10" spans="1:17" ht="18" customHeight="1" x14ac:dyDescent="0.25">
      <c r="A10" s="8" t="s">
        <v>16</v>
      </c>
      <c r="B10" s="5">
        <v>0</v>
      </c>
      <c r="C10" s="5">
        <v>0</v>
      </c>
      <c r="D10" s="5">
        <v>0</v>
      </c>
      <c r="E10" s="5">
        <v>2.4E-2</v>
      </c>
      <c r="F10" s="9">
        <v>0</v>
      </c>
      <c r="G10" s="9">
        <v>0</v>
      </c>
      <c r="H10" s="9">
        <v>0</v>
      </c>
      <c r="I10" s="5">
        <v>0.03</v>
      </c>
      <c r="J10" s="5">
        <v>0</v>
      </c>
      <c r="K10" s="5">
        <v>0</v>
      </c>
      <c r="L10" s="5">
        <v>0</v>
      </c>
      <c r="M10" s="5">
        <v>3.3000000000000002E-2</v>
      </c>
      <c r="N10" s="11">
        <v>8.6999999999999994E-2</v>
      </c>
      <c r="O10" s="10">
        <v>0.1</v>
      </c>
      <c r="P10" s="2"/>
    </row>
    <row r="11" spans="1:17" ht="15.75" customHeight="1" x14ac:dyDescent="0.25">
      <c r="A11" s="8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1">
        <v>0</v>
      </c>
      <c r="O11" s="10">
        <v>0.1</v>
      </c>
    </row>
  </sheetData>
  <mergeCells count="2">
    <mergeCell ref="P4:P5"/>
    <mergeCell ref="A2:O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view="pageLayout" zoomScaleNormal="100" workbookViewId="0">
      <selection activeCell="L14" sqref="L14"/>
    </sheetView>
  </sheetViews>
  <sheetFormatPr defaultRowHeight="15" x14ac:dyDescent="0.25"/>
  <cols>
    <col min="1" max="1" width="18.85546875" customWidth="1"/>
  </cols>
  <sheetData>
    <row r="1" spans="1:13" x14ac:dyDescent="0.25">
      <c r="A1" s="25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6.25" x14ac:dyDescent="0.25">
      <c r="A2" s="15" t="s">
        <v>0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7" t="s">
        <v>10</v>
      </c>
      <c r="J2" s="16" t="s">
        <v>11</v>
      </c>
      <c r="K2" s="16" t="s">
        <v>12</v>
      </c>
      <c r="L2" s="16" t="s">
        <v>13</v>
      </c>
      <c r="M2" s="30" t="s">
        <v>33</v>
      </c>
    </row>
    <row r="3" spans="1:13" ht="36" customHeight="1" x14ac:dyDescent="0.25">
      <c r="A3" s="18" t="s">
        <v>25</v>
      </c>
      <c r="B3" s="19">
        <v>183.27</v>
      </c>
      <c r="C3" s="19">
        <v>217.42</v>
      </c>
      <c r="D3" s="19">
        <v>244.48</v>
      </c>
      <c r="E3" s="19">
        <v>219.45</v>
      </c>
      <c r="F3" s="19">
        <v>274.43</v>
      </c>
      <c r="G3" s="19">
        <v>250.95</v>
      </c>
      <c r="H3" s="19">
        <v>241.25</v>
      </c>
      <c r="I3" s="19">
        <v>202.17</v>
      </c>
      <c r="J3" s="19">
        <v>177.99</v>
      </c>
      <c r="K3" s="19">
        <v>186.47</v>
      </c>
      <c r="L3" s="20">
        <f t="shared" ref="L3:L9" si="0">SUM(B3:K3)</f>
        <v>2197.88</v>
      </c>
      <c r="M3" s="20">
        <v>2198</v>
      </c>
    </row>
    <row r="4" spans="1:13" x14ac:dyDescent="0.25">
      <c r="A4" s="18" t="s">
        <v>26</v>
      </c>
      <c r="B4" s="19">
        <v>127.16</v>
      </c>
      <c r="C4" s="19">
        <v>116.76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99.71</v>
      </c>
      <c r="J4" s="19">
        <v>108.02</v>
      </c>
      <c r="K4" s="19">
        <v>153.99</v>
      </c>
      <c r="L4" s="20">
        <f t="shared" si="0"/>
        <v>605.64</v>
      </c>
      <c r="M4" s="20">
        <v>606</v>
      </c>
    </row>
    <row r="5" spans="1:13" x14ac:dyDescent="0.25">
      <c r="A5" s="21" t="s">
        <v>27</v>
      </c>
      <c r="B5" s="19">
        <v>18.579999999999998</v>
      </c>
      <c r="C5" s="19">
        <v>17.940000000000001</v>
      </c>
      <c r="D5" s="19">
        <v>16.8</v>
      </c>
      <c r="E5" s="19">
        <v>18.579999999999998</v>
      </c>
      <c r="F5" s="19">
        <v>21.81</v>
      </c>
      <c r="G5" s="19">
        <v>21.87</v>
      </c>
      <c r="H5" s="19">
        <v>19.68</v>
      </c>
      <c r="I5" s="19">
        <v>18.41</v>
      </c>
      <c r="J5" s="19">
        <v>18.62</v>
      </c>
      <c r="K5" s="19">
        <v>18.66</v>
      </c>
      <c r="L5" s="20">
        <f t="shared" si="0"/>
        <v>190.95</v>
      </c>
      <c r="M5" s="20">
        <v>191</v>
      </c>
    </row>
    <row r="6" spans="1:13" ht="31.5" customHeight="1" x14ac:dyDescent="0.25">
      <c r="A6" s="18" t="s">
        <v>28</v>
      </c>
      <c r="B6" s="19">
        <v>15.84</v>
      </c>
      <c r="C6" s="19">
        <v>18.28</v>
      </c>
      <c r="D6" s="19">
        <v>18.68</v>
      </c>
      <c r="E6" s="19">
        <v>20.59</v>
      </c>
      <c r="F6" s="19">
        <v>22.77</v>
      </c>
      <c r="G6" s="19">
        <v>21.94</v>
      </c>
      <c r="H6" s="19">
        <v>21.67</v>
      </c>
      <c r="I6" s="19">
        <v>19</v>
      </c>
      <c r="J6" s="19">
        <v>20.25</v>
      </c>
      <c r="K6" s="19">
        <v>22.43</v>
      </c>
      <c r="L6" s="20">
        <f t="shared" si="0"/>
        <v>201.45</v>
      </c>
      <c r="M6" s="20">
        <v>201</v>
      </c>
    </row>
    <row r="7" spans="1:13" ht="27.75" customHeight="1" x14ac:dyDescent="0.25">
      <c r="A7" s="18" t="s">
        <v>29</v>
      </c>
      <c r="B7" s="19">
        <v>0.08</v>
      </c>
      <c r="C7" s="19">
        <v>0.08</v>
      </c>
      <c r="D7" s="19">
        <v>0.15</v>
      </c>
      <c r="E7" s="19">
        <v>0.1</v>
      </c>
      <c r="F7" s="19">
        <v>1.05</v>
      </c>
      <c r="G7" s="22">
        <v>0.74</v>
      </c>
      <c r="H7" s="19">
        <v>1.87</v>
      </c>
      <c r="I7" s="19">
        <v>0.79</v>
      </c>
      <c r="J7" s="22">
        <v>0.43</v>
      </c>
      <c r="K7" s="21">
        <v>0.4</v>
      </c>
      <c r="L7" s="20">
        <f t="shared" si="0"/>
        <v>5.69</v>
      </c>
      <c r="M7" s="20">
        <v>6</v>
      </c>
    </row>
    <row r="8" spans="1:13" x14ac:dyDescent="0.25">
      <c r="A8" s="21" t="s">
        <v>30</v>
      </c>
      <c r="B8" s="19">
        <v>4.07</v>
      </c>
      <c r="C8" s="19">
        <v>64.42</v>
      </c>
      <c r="D8" s="19">
        <v>73.989999999999995</v>
      </c>
      <c r="E8" s="19">
        <v>66.86</v>
      </c>
      <c r="F8" s="19">
        <v>48.51</v>
      </c>
      <c r="G8" s="19">
        <v>67.489999999999995</v>
      </c>
      <c r="H8" s="19">
        <v>50.64</v>
      </c>
      <c r="I8" s="19">
        <v>71.040000000000006</v>
      </c>
      <c r="J8" s="19">
        <v>69.150000000000006</v>
      </c>
      <c r="K8" s="19">
        <v>19.760000000000002</v>
      </c>
      <c r="L8" s="20">
        <f t="shared" si="0"/>
        <v>535.93000000000006</v>
      </c>
      <c r="M8" s="24">
        <v>536</v>
      </c>
    </row>
    <row r="9" spans="1:13" x14ac:dyDescent="0.25">
      <c r="A9" s="21" t="s">
        <v>16</v>
      </c>
      <c r="B9" s="19">
        <v>0</v>
      </c>
      <c r="C9" s="19">
        <v>2.4E-2</v>
      </c>
      <c r="D9" s="19">
        <v>0</v>
      </c>
      <c r="E9" s="19">
        <v>0</v>
      </c>
      <c r="F9" s="19">
        <v>0</v>
      </c>
      <c r="G9" s="19">
        <v>0.03</v>
      </c>
      <c r="H9" s="19">
        <v>0</v>
      </c>
      <c r="I9" s="19">
        <v>0</v>
      </c>
      <c r="J9" s="22">
        <v>2.1000000000000001E-2</v>
      </c>
      <c r="K9" s="19">
        <v>0</v>
      </c>
      <c r="L9" s="20">
        <f t="shared" si="0"/>
        <v>7.4999999999999997E-2</v>
      </c>
      <c r="M9" s="24">
        <v>0.1</v>
      </c>
    </row>
    <row r="10" spans="1:13" x14ac:dyDescent="0.25">
      <c r="A10" s="21" t="s">
        <v>31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24">
        <v>0.1</v>
      </c>
      <c r="M10" s="24">
        <v>0.1</v>
      </c>
    </row>
  </sheetData>
  <mergeCells count="1">
    <mergeCell ref="A1:M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szacowane ilość na marzec - (2</vt:lpstr>
      <vt:lpstr>szacowana ilość 2020 (2)</vt:lpstr>
      <vt:lpstr>szacowana ilość 2020</vt:lpstr>
      <vt:lpstr>szacowane ilość na marzec - kwi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aganieszkar</dc:creator>
  <cp:lastModifiedBy>aganieszkar</cp:lastModifiedBy>
  <cp:lastPrinted>2020-01-22T14:12:36Z</cp:lastPrinted>
  <dcterms:created xsi:type="dcterms:W3CDTF">2019-10-18T11:18:59Z</dcterms:created>
  <dcterms:modified xsi:type="dcterms:W3CDTF">2020-01-27T11:50:48Z</dcterms:modified>
</cp:coreProperties>
</file>